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nina.hadziahmetovic\Desktop\NASTAVA\EVIDENCIJE\PSI_LIC\"/>
    </mc:Choice>
  </mc:AlternateContent>
  <xr:revisionPtr revIDLastSave="0" documentId="13_ncr:1_{3E7B179D-30A4-4A17-957E-48A27B26D47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H9" i="1" s="1"/>
  <c r="E10" i="1"/>
  <c r="H10" i="1" s="1"/>
  <c r="E6" i="1"/>
  <c r="H6" i="1" s="1"/>
  <c r="D11" i="1"/>
  <c r="E11" i="1" s="1"/>
  <c r="H11" i="1" s="1"/>
  <c r="D6" i="1"/>
  <c r="D12" i="1"/>
  <c r="E12" i="1" s="1"/>
  <c r="H12" i="1" s="1"/>
  <c r="D10" i="1"/>
  <c r="D7" i="1"/>
  <c r="E7" i="1" s="1"/>
  <c r="H7" i="1" s="1"/>
  <c r="D8" i="1"/>
  <c r="E8" i="1" s="1"/>
  <c r="H8" i="1" s="1"/>
  <c r="D9" i="1"/>
</calcChain>
</file>

<file path=xl/sharedStrings.xml><?xml version="1.0" encoding="utf-8"?>
<sst xmlns="http://schemas.openxmlformats.org/spreadsheetml/2006/main" count="18" uniqueCount="18">
  <si>
    <t>Studijska 2025/2026</t>
  </si>
  <si>
    <t>Psihologija ličnosti</t>
  </si>
  <si>
    <t>Završna provjera znanja 05.02.2026. - apsolventi</t>
  </si>
  <si>
    <t>Index:</t>
  </si>
  <si>
    <t>50139/2021</t>
  </si>
  <si>
    <t>50120/2021</t>
  </si>
  <si>
    <t>49977/2021</t>
  </si>
  <si>
    <t>50044/2021</t>
  </si>
  <si>
    <t>50252/2021</t>
  </si>
  <si>
    <t>50349/2022</t>
  </si>
  <si>
    <t>50177/2021</t>
  </si>
  <si>
    <t>bod/80</t>
  </si>
  <si>
    <t>bod test/25</t>
  </si>
  <si>
    <t>%test</t>
  </si>
  <si>
    <t>prezentacija/15</t>
  </si>
  <si>
    <t>istraživanje/5</t>
  </si>
  <si>
    <t>ukupno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</si>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</sst>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3"/>
  <sheetViews>
    <sheetView tabSelected="1" workbookViewId="0">
      <selection activeCell="J24" sqref="J24"/>
    </sheetView>
  </sheetViews>
  <sheetFormatPr defaultRowHeight="15" x14ac:dyDescent="0.25"/>
  <cols>
    <col min="1" max="1" width="4.7109375" customWidth="1"/>
    <col min="2" max="2" width="16.28515625" customWidth="1"/>
    <col min="3" max="3" width="10.85546875" bestFit="1" customWidth="1"/>
    <col min="4" max="4" width="11.140625" bestFit="1" customWidth="1"/>
  </cols>
  <sheetData>
    <row r="1" spans="2:9" x14ac:dyDescent="0.25">
      <c r="B1" t="s">
        <v>0</v>
      </c>
    </row>
    <row r="2" spans="2:9" x14ac:dyDescent="0.25">
      <c r="B2" t="s">
        <v>1</v>
      </c>
    </row>
    <row r="3" spans="2:9" x14ac:dyDescent="0.25">
      <c r="B3" t="s">
        <v>2</v>
      </c>
    </row>
    <row r="5" spans="2:9" ht="30" x14ac:dyDescent="0.25">
      <c r="B5" t="s">
        <v>3</v>
      </c>
      <c r="C5" s="1" t="s">
        <v>12</v>
      </c>
      <c r="D5" s="1" t="s">
        <v>13</v>
      </c>
      <c r="E5" s="1" t="s">
        <v>11</v>
      </c>
      <c r="F5" s="3" t="s">
        <v>14</v>
      </c>
      <c r="G5" s="3" t="s">
        <v>15</v>
      </c>
      <c r="H5" s="1" t="s">
        <v>16</v>
      </c>
      <c r="I5" s="1" t="s">
        <v>17</v>
      </c>
    </row>
    <row r="6" spans="2:9" x14ac:dyDescent="0.25">
      <c r="B6" s="6" t="s">
        <v>6</v>
      </c>
      <c r="C6" s="1">
        <v>20</v>
      </c>
      <c r="D6" s="1">
        <f t="shared" ref="D6:D12" si="0">(C6/25)*100</f>
        <v>80</v>
      </c>
      <c r="E6" s="2">
        <f>(D6*80)/100</f>
        <v>64</v>
      </c>
      <c r="F6" s="4">
        <v>12</v>
      </c>
      <c r="G6" s="4">
        <v>5</v>
      </c>
      <c r="H6" s="2">
        <f>SUM(E6:G6)</f>
        <v>81</v>
      </c>
      <c r="I6" s="5">
        <v>8</v>
      </c>
    </row>
    <row r="7" spans="2:9" x14ac:dyDescent="0.25">
      <c r="B7" s="6" t="s">
        <v>9</v>
      </c>
      <c r="C7" s="1">
        <v>16</v>
      </c>
      <c r="D7" s="1">
        <f t="shared" si="0"/>
        <v>64</v>
      </c>
      <c r="E7" s="2">
        <f t="shared" ref="E7:E12" si="1">(D7*80)/100</f>
        <v>51.2</v>
      </c>
      <c r="F7" s="4">
        <v>15</v>
      </c>
      <c r="G7" s="4">
        <v>5</v>
      </c>
      <c r="H7" s="2">
        <f t="shared" ref="H7:H12" si="2">SUM(E7:G7)</f>
        <v>71.2</v>
      </c>
      <c r="I7" s="5">
        <v>7</v>
      </c>
    </row>
    <row r="8" spans="2:9" x14ac:dyDescent="0.25">
      <c r="B8" s="6" t="s">
        <v>10</v>
      </c>
      <c r="C8" s="1">
        <v>14</v>
      </c>
      <c r="D8" s="1">
        <f t="shared" si="0"/>
        <v>56.000000000000007</v>
      </c>
      <c r="E8" s="2">
        <f t="shared" si="1"/>
        <v>44.800000000000011</v>
      </c>
      <c r="F8" s="4">
        <v>12</v>
      </c>
      <c r="G8" s="4">
        <v>5</v>
      </c>
      <c r="H8" s="2">
        <f t="shared" si="2"/>
        <v>61.800000000000011</v>
      </c>
      <c r="I8" s="5">
        <v>6</v>
      </c>
    </row>
    <row r="9" spans="2:9" x14ac:dyDescent="0.25">
      <c r="B9" s="6" t="s">
        <v>4</v>
      </c>
      <c r="C9" s="1">
        <v>22</v>
      </c>
      <c r="D9" s="1">
        <f t="shared" si="0"/>
        <v>88</v>
      </c>
      <c r="E9" s="2">
        <f t="shared" si="1"/>
        <v>70.400000000000006</v>
      </c>
      <c r="F9" s="4">
        <v>13</v>
      </c>
      <c r="G9" s="4">
        <v>5</v>
      </c>
      <c r="H9" s="2">
        <f t="shared" si="2"/>
        <v>88.4</v>
      </c>
      <c r="I9" s="5">
        <v>9</v>
      </c>
    </row>
    <row r="10" spans="2:9" x14ac:dyDescent="0.25">
      <c r="B10" s="6" t="s">
        <v>8</v>
      </c>
      <c r="C10" s="1">
        <v>18</v>
      </c>
      <c r="D10" s="1">
        <f t="shared" si="0"/>
        <v>72</v>
      </c>
      <c r="E10" s="2">
        <f t="shared" si="1"/>
        <v>57.6</v>
      </c>
      <c r="F10" s="4">
        <v>13</v>
      </c>
      <c r="G10" s="4">
        <v>5</v>
      </c>
      <c r="H10" s="2">
        <f t="shared" si="2"/>
        <v>75.599999999999994</v>
      </c>
      <c r="I10" s="5">
        <v>8</v>
      </c>
    </row>
    <row r="11" spans="2:9" x14ac:dyDescent="0.25">
      <c r="B11" s="6" t="s">
        <v>5</v>
      </c>
      <c r="C11" s="1">
        <v>21</v>
      </c>
      <c r="D11" s="1">
        <f t="shared" si="0"/>
        <v>84</v>
      </c>
      <c r="E11" s="2">
        <f t="shared" si="1"/>
        <v>67.2</v>
      </c>
      <c r="F11" s="4">
        <v>12</v>
      </c>
      <c r="G11" s="4">
        <v>5</v>
      </c>
      <c r="H11" s="2">
        <f t="shared" si="2"/>
        <v>84.2</v>
      </c>
      <c r="I11" s="5">
        <v>8</v>
      </c>
    </row>
    <row r="12" spans="2:9" x14ac:dyDescent="0.25">
      <c r="B12" s="6" t="s">
        <v>7</v>
      </c>
      <c r="C12" s="1">
        <v>18.5</v>
      </c>
      <c r="D12" s="1">
        <f t="shared" si="0"/>
        <v>74</v>
      </c>
      <c r="E12" s="2">
        <f t="shared" si="1"/>
        <v>59.2</v>
      </c>
      <c r="F12" s="4">
        <v>11</v>
      </c>
      <c r="G12" s="4">
        <v>5</v>
      </c>
      <c r="H12" s="2">
        <f t="shared" si="2"/>
        <v>75.2</v>
      </c>
      <c r="I12" s="5">
        <v>8</v>
      </c>
    </row>
    <row r="13" spans="2:9" x14ac:dyDescent="0.25">
      <c r="F13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Hadziahmetovic</dc:creator>
  <cp:lastModifiedBy>Nina Hadziahmetovic</cp:lastModifiedBy>
  <dcterms:created xsi:type="dcterms:W3CDTF">2015-06-05T18:17:20Z</dcterms:created>
  <dcterms:modified xsi:type="dcterms:W3CDTF">2026-02-09T10:50:22Z</dcterms:modified>
</cp:coreProperties>
</file>